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6"/>
  <workbookPr/>
  <mc:AlternateContent xmlns:mc="http://schemas.openxmlformats.org/markup-compatibility/2006">
    <mc:Choice Requires="x15">
      <x15ac:absPath xmlns:x15ac="http://schemas.microsoft.com/office/spreadsheetml/2010/11/ac" url="/Users/Fabio/Library/CloudStorage/Dropbox/Fabs/Projects/C95-C95 FGF2 Dimer/Revision/r2_VOR/SourceFiles/"/>
    </mc:Choice>
  </mc:AlternateContent>
  <xr:revisionPtr revIDLastSave="0" documentId="13_ncr:1_{230AF340-89F7-D04F-BF75-C85C96A07AD2}" xr6:coauthVersionLast="47" xr6:coauthVersionMax="47" xr10:uidLastSave="{00000000-0000-0000-0000-000000000000}"/>
  <bookViews>
    <workbookView xWindow="19960" yWindow="700" windowWidth="28800" windowHeight="16280" xr2:uid="{00000000-000D-0000-FFFF-FFFF00000000}"/>
  </bookViews>
  <sheets>
    <sheet name="Fig. 3D,E,F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2" i="5" l="1"/>
  <c r="M42" i="5"/>
  <c r="T42" i="5"/>
  <c r="AA42" i="5"/>
  <c r="F43" i="5"/>
  <c r="M43" i="5"/>
  <c r="T43" i="5"/>
  <c r="AA43" i="5"/>
  <c r="F44" i="5"/>
  <c r="M44" i="5"/>
  <c r="T44" i="5"/>
  <c r="AA44" i="5"/>
  <c r="F45" i="5"/>
  <c r="M45" i="5"/>
  <c r="T45" i="5"/>
  <c r="AA45" i="5"/>
  <c r="F46" i="5"/>
  <c r="M46" i="5"/>
  <c r="T46" i="5"/>
  <c r="AA46" i="5"/>
  <c r="F50" i="5"/>
  <c r="M50" i="5"/>
  <c r="T50" i="5"/>
  <c r="AA50" i="5"/>
  <c r="F51" i="5"/>
  <c r="M51" i="5"/>
  <c r="T51" i="5"/>
  <c r="AA51" i="5"/>
  <c r="F52" i="5"/>
  <c r="M52" i="5"/>
  <c r="T52" i="5"/>
  <c r="AA52" i="5"/>
  <c r="F53" i="5"/>
  <c r="M53" i="5"/>
  <c r="T53" i="5"/>
  <c r="AA53" i="5"/>
  <c r="F54" i="5"/>
  <c r="M54" i="5"/>
  <c r="T54" i="5"/>
  <c r="AA54" i="5"/>
  <c r="F58" i="5"/>
  <c r="M58" i="5"/>
  <c r="T58" i="5"/>
  <c r="AA58" i="5"/>
  <c r="F59" i="5"/>
  <c r="M59" i="5"/>
  <c r="T59" i="5"/>
  <c r="AA59" i="5"/>
  <c r="F60" i="5"/>
  <c r="M60" i="5"/>
  <c r="T60" i="5"/>
  <c r="AA60" i="5"/>
  <c r="F61" i="5"/>
  <c r="M61" i="5"/>
  <c r="T61" i="5"/>
  <c r="AA61" i="5"/>
  <c r="F62" i="5"/>
  <c r="M62" i="5"/>
  <c r="T62" i="5"/>
  <c r="AA62" i="5"/>
</calcChain>
</file>

<file path=xl/sharedStrings.xml><?xml version="1.0" encoding="utf-8"?>
<sst xmlns="http://schemas.openxmlformats.org/spreadsheetml/2006/main" count="775" uniqueCount="31">
  <si>
    <t>C77A</t>
  </si>
  <si>
    <t>C95A</t>
  </si>
  <si>
    <t>WT</t>
  </si>
  <si>
    <t>C77/95A</t>
  </si>
  <si>
    <t>BMH</t>
  </si>
  <si>
    <t>FGF2</t>
  </si>
  <si>
    <t>empty</t>
  </si>
  <si>
    <t>Ratio</t>
  </si>
  <si>
    <t>Crosslinker</t>
  </si>
  <si>
    <t>Condition</t>
  </si>
  <si>
    <t>Protein</t>
  </si>
  <si>
    <t>Dimeric/Monomeric</t>
  </si>
  <si>
    <t>Ratio FGF2</t>
  </si>
  <si>
    <t>DSS</t>
  </si>
  <si>
    <t>BMOE</t>
  </si>
  <si>
    <t>PMPI</t>
  </si>
  <si>
    <t>Dimeric</t>
  </si>
  <si>
    <t>Monomeric</t>
  </si>
  <si>
    <t>Oligomer</t>
  </si>
  <si>
    <t>Signal</t>
  </si>
  <si>
    <t>Replicate4</t>
  </si>
  <si>
    <t>Replicate3</t>
  </si>
  <si>
    <t>Replicate2</t>
  </si>
  <si>
    <t>Replicate1</t>
  </si>
  <si>
    <t>Fig.3</t>
  </si>
  <si>
    <t>1st antibody</t>
  </si>
  <si>
    <t>2nd antibody</t>
  </si>
  <si>
    <t>goat anti-rabbit IRDye 800CW (LI-COR Biosciences).</t>
  </si>
  <si>
    <t>anti-FGF2 polyclonal rabbit antibody (Custom made, Pineda Antibody Service) (Engling et al., 2002; Backhaus et al., 2004; Schäfer et al., 2004)</t>
  </si>
  <si>
    <t>Imaging</t>
  </si>
  <si>
    <t>800 channel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</si>
</sst>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2" fontId="1" fillId="0" borderId="0" xfId="1" applyNumberFormat="1"/>
    <xf numFmtId="2" fontId="2" fillId="0" borderId="0" xfId="1" applyNumberFormat="1" applyFont="1"/>
    <xf numFmtId="2" fontId="3" fillId="0" borderId="0" xfId="1" applyNumberFormat="1" applyFont="1"/>
    <xf numFmtId="0" fontId="1" fillId="0" borderId="0" xfId="0" applyFont="1"/>
    <xf numFmtId="0" fontId="1" fillId="0" borderId="0" xfId="0" applyFont="1" applyAlignment="1">
      <alignment vertical="center"/>
    </xf>
  </cellXfs>
  <cellStyles count="2">
    <cellStyle name="Normal" xfId="0" builtinId="0"/>
    <cellStyle name="Normal 2" xfId="1" xr:uid="{846CBE8D-46A3-0149-BB0F-E205963B4F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C8DD7-70DA-014D-A136-0DB5EC051D49}">
  <dimension ref="A1:AE62"/>
  <sheetViews>
    <sheetView tabSelected="1" workbookViewId="0">
      <selection activeCell="AF13" sqref="AF13"/>
    </sheetView>
  </sheetViews>
  <sheetFormatPr baseColWidth="10" defaultRowHeight="16" x14ac:dyDescent="0.2"/>
  <cols>
    <col min="1" max="29" width="10.83203125" style="1"/>
    <col min="30" max="30" width="11.6640625" style="1" bestFit="1" customWidth="1"/>
    <col min="31" max="16384" width="10.83203125" style="1"/>
  </cols>
  <sheetData>
    <row r="1" spans="1:31" x14ac:dyDescent="0.2">
      <c r="A1" s="1" t="s">
        <v>24</v>
      </c>
    </row>
    <row r="2" spans="1:31" x14ac:dyDescent="0.2">
      <c r="B2" s="1" t="s">
        <v>23</v>
      </c>
      <c r="I2" s="1" t="s">
        <v>22</v>
      </c>
      <c r="P2" s="3" t="s">
        <v>21</v>
      </c>
      <c r="W2" s="3" t="s">
        <v>20</v>
      </c>
      <c r="AD2" s="1" t="s">
        <v>25</v>
      </c>
      <c r="AE2" s="4" t="s">
        <v>28</v>
      </c>
    </row>
    <row r="3" spans="1:31" x14ac:dyDescent="0.2">
      <c r="C3" s="2" t="s">
        <v>19</v>
      </c>
      <c r="D3" s="2" t="s">
        <v>10</v>
      </c>
      <c r="E3" s="2" t="s">
        <v>9</v>
      </c>
      <c r="F3" s="2" t="s">
        <v>18</v>
      </c>
      <c r="G3" s="2" t="s">
        <v>8</v>
      </c>
      <c r="J3" s="2" t="s">
        <v>19</v>
      </c>
      <c r="K3" s="2" t="s">
        <v>10</v>
      </c>
      <c r="L3" s="2" t="s">
        <v>9</v>
      </c>
      <c r="M3" s="2" t="s">
        <v>18</v>
      </c>
      <c r="N3" s="2" t="s">
        <v>8</v>
      </c>
      <c r="Q3" s="2" t="s">
        <v>19</v>
      </c>
      <c r="R3" s="2" t="s">
        <v>10</v>
      </c>
      <c r="S3" s="2" t="s">
        <v>9</v>
      </c>
      <c r="T3" s="2" t="s">
        <v>18</v>
      </c>
      <c r="U3" s="2" t="s">
        <v>8</v>
      </c>
      <c r="X3" s="2" t="s">
        <v>19</v>
      </c>
      <c r="Y3" s="2" t="s">
        <v>10</v>
      </c>
      <c r="Z3" s="2" t="s">
        <v>9</v>
      </c>
      <c r="AA3" s="2" t="s">
        <v>18</v>
      </c>
      <c r="AB3" s="2" t="s">
        <v>8</v>
      </c>
      <c r="AD3" s="1" t="s">
        <v>26</v>
      </c>
      <c r="AE3" s="5" t="s">
        <v>27</v>
      </c>
    </row>
    <row r="4" spans="1:31" x14ac:dyDescent="0.2">
      <c r="C4" s="1">
        <v>23.3</v>
      </c>
      <c r="D4" s="1" t="s">
        <v>5</v>
      </c>
      <c r="E4" s="1" t="s">
        <v>6</v>
      </c>
      <c r="F4" s="1" t="s">
        <v>17</v>
      </c>
      <c r="G4" s="1" t="s">
        <v>15</v>
      </c>
      <c r="J4" s="1">
        <v>253</v>
      </c>
      <c r="K4" s="1" t="s">
        <v>5</v>
      </c>
      <c r="L4" s="1" t="s">
        <v>6</v>
      </c>
      <c r="M4" s="1" t="s">
        <v>17</v>
      </c>
      <c r="N4" s="1" t="s">
        <v>15</v>
      </c>
      <c r="Q4" s="1">
        <v>445</v>
      </c>
      <c r="R4" s="1" t="s">
        <v>5</v>
      </c>
      <c r="S4" s="1" t="s">
        <v>6</v>
      </c>
      <c r="T4" s="1" t="s">
        <v>17</v>
      </c>
      <c r="U4" s="1" t="s">
        <v>15</v>
      </c>
      <c r="X4" s="1">
        <v>341</v>
      </c>
      <c r="Y4" s="1" t="s">
        <v>5</v>
      </c>
      <c r="Z4" s="1" t="s">
        <v>6</v>
      </c>
      <c r="AA4" s="1" t="s">
        <v>17</v>
      </c>
      <c r="AB4" s="1" t="s">
        <v>15</v>
      </c>
      <c r="AD4" s="1" t="s">
        <v>29</v>
      </c>
      <c r="AE4" s="1" t="s">
        <v>30</v>
      </c>
    </row>
    <row r="5" spans="1:31" x14ac:dyDescent="0.2">
      <c r="C5" s="1">
        <v>4260</v>
      </c>
      <c r="D5" s="1" t="s">
        <v>5</v>
      </c>
      <c r="E5" s="1" t="s">
        <v>2</v>
      </c>
      <c r="F5" s="1" t="s">
        <v>17</v>
      </c>
      <c r="G5" s="1" t="s">
        <v>15</v>
      </c>
      <c r="J5" s="1">
        <v>6170</v>
      </c>
      <c r="K5" s="1" t="s">
        <v>5</v>
      </c>
      <c r="L5" s="1" t="s">
        <v>2</v>
      </c>
      <c r="M5" s="1" t="s">
        <v>17</v>
      </c>
      <c r="N5" s="1" t="s">
        <v>15</v>
      </c>
      <c r="Q5" s="1">
        <v>5990</v>
      </c>
      <c r="R5" s="1" t="s">
        <v>5</v>
      </c>
      <c r="S5" s="1" t="s">
        <v>2</v>
      </c>
      <c r="T5" s="1" t="s">
        <v>17</v>
      </c>
      <c r="U5" s="1" t="s">
        <v>15</v>
      </c>
      <c r="X5" s="1">
        <v>4350</v>
      </c>
      <c r="Y5" s="1" t="s">
        <v>5</v>
      </c>
      <c r="Z5" s="1" t="s">
        <v>2</v>
      </c>
      <c r="AA5" s="1" t="s">
        <v>17</v>
      </c>
      <c r="AB5" s="1" t="s">
        <v>15</v>
      </c>
    </row>
    <row r="6" spans="1:31" x14ac:dyDescent="0.2">
      <c r="C6" s="1">
        <v>5160</v>
      </c>
      <c r="D6" s="1" t="s">
        <v>5</v>
      </c>
      <c r="E6" s="1" t="s">
        <v>0</v>
      </c>
      <c r="F6" s="1" t="s">
        <v>17</v>
      </c>
      <c r="G6" s="1" t="s">
        <v>15</v>
      </c>
      <c r="J6" s="1">
        <v>2970</v>
      </c>
      <c r="K6" s="1" t="s">
        <v>5</v>
      </c>
      <c r="L6" s="1" t="s">
        <v>0</v>
      </c>
      <c r="M6" s="1" t="s">
        <v>17</v>
      </c>
      <c r="N6" s="1" t="s">
        <v>15</v>
      </c>
      <c r="Q6" s="1">
        <v>6360</v>
      </c>
      <c r="R6" s="1" t="s">
        <v>5</v>
      </c>
      <c r="S6" s="1" t="s">
        <v>0</v>
      </c>
      <c r="T6" s="1" t="s">
        <v>17</v>
      </c>
      <c r="U6" s="1" t="s">
        <v>15</v>
      </c>
      <c r="X6" s="1">
        <v>5660</v>
      </c>
      <c r="Y6" s="1" t="s">
        <v>5</v>
      </c>
      <c r="Z6" s="1" t="s">
        <v>0</v>
      </c>
      <c r="AA6" s="1" t="s">
        <v>17</v>
      </c>
      <c r="AB6" s="1" t="s">
        <v>15</v>
      </c>
    </row>
    <row r="7" spans="1:31" x14ac:dyDescent="0.2">
      <c r="C7" s="1">
        <v>4280</v>
      </c>
      <c r="D7" s="1" t="s">
        <v>5</v>
      </c>
      <c r="E7" s="1" t="s">
        <v>1</v>
      </c>
      <c r="F7" s="1" t="s">
        <v>17</v>
      </c>
      <c r="G7" s="1" t="s">
        <v>15</v>
      </c>
      <c r="J7" s="1">
        <v>6610</v>
      </c>
      <c r="K7" s="1" t="s">
        <v>5</v>
      </c>
      <c r="L7" s="1" t="s">
        <v>1</v>
      </c>
      <c r="M7" s="1" t="s">
        <v>17</v>
      </c>
      <c r="N7" s="1" t="s">
        <v>15</v>
      </c>
      <c r="Q7" s="1">
        <v>6960</v>
      </c>
      <c r="R7" s="1" t="s">
        <v>5</v>
      </c>
      <c r="S7" s="1" t="s">
        <v>1</v>
      </c>
      <c r="T7" s="1" t="s">
        <v>17</v>
      </c>
      <c r="U7" s="1" t="s">
        <v>15</v>
      </c>
      <c r="X7" s="1">
        <v>4700</v>
      </c>
      <c r="Y7" s="1" t="s">
        <v>5</v>
      </c>
      <c r="Z7" s="1" t="s">
        <v>1</v>
      </c>
      <c r="AA7" s="1" t="s">
        <v>17</v>
      </c>
      <c r="AB7" s="1" t="s">
        <v>15</v>
      </c>
    </row>
    <row r="8" spans="1:31" x14ac:dyDescent="0.2">
      <c r="C8" s="1">
        <v>7210</v>
      </c>
      <c r="D8" s="1" t="s">
        <v>5</v>
      </c>
      <c r="E8" s="1" t="s">
        <v>3</v>
      </c>
      <c r="F8" s="1" t="s">
        <v>17</v>
      </c>
      <c r="G8" s="1" t="s">
        <v>15</v>
      </c>
      <c r="J8" s="1">
        <v>6480</v>
      </c>
      <c r="K8" s="1" t="s">
        <v>5</v>
      </c>
      <c r="L8" s="1" t="s">
        <v>3</v>
      </c>
      <c r="M8" s="1" t="s">
        <v>17</v>
      </c>
      <c r="N8" s="1" t="s">
        <v>15</v>
      </c>
      <c r="Q8" s="1">
        <v>8480</v>
      </c>
      <c r="R8" s="1" t="s">
        <v>5</v>
      </c>
      <c r="S8" s="1" t="s">
        <v>3</v>
      </c>
      <c r="T8" s="1" t="s">
        <v>17</v>
      </c>
      <c r="U8" s="1" t="s">
        <v>15</v>
      </c>
      <c r="X8" s="1">
        <v>4670</v>
      </c>
      <c r="Y8" s="1" t="s">
        <v>5</v>
      </c>
      <c r="Z8" s="1" t="s">
        <v>3</v>
      </c>
      <c r="AA8" s="1" t="s">
        <v>17</v>
      </c>
      <c r="AB8" s="1" t="s">
        <v>15</v>
      </c>
    </row>
    <row r="9" spans="1:31" x14ac:dyDescent="0.2">
      <c r="C9" s="1">
        <v>0</v>
      </c>
      <c r="D9" s="1" t="s">
        <v>5</v>
      </c>
      <c r="E9" s="1" t="s">
        <v>6</v>
      </c>
      <c r="F9" s="1" t="s">
        <v>16</v>
      </c>
      <c r="G9" s="1" t="s">
        <v>15</v>
      </c>
      <c r="J9" s="1">
        <v>95.7</v>
      </c>
      <c r="K9" s="1" t="s">
        <v>5</v>
      </c>
      <c r="L9" s="1" t="s">
        <v>6</v>
      </c>
      <c r="M9" s="1" t="s">
        <v>16</v>
      </c>
      <c r="N9" s="1" t="s">
        <v>15</v>
      </c>
      <c r="Q9" s="1">
        <v>5.98</v>
      </c>
      <c r="R9" s="1" t="s">
        <v>5</v>
      </c>
      <c r="S9" s="1" t="s">
        <v>6</v>
      </c>
      <c r="T9" s="1" t="s">
        <v>16</v>
      </c>
      <c r="U9" s="1" t="s">
        <v>15</v>
      </c>
      <c r="X9" s="1">
        <v>0</v>
      </c>
      <c r="Y9" s="1" t="s">
        <v>5</v>
      </c>
      <c r="Z9" s="1" t="s">
        <v>6</v>
      </c>
      <c r="AA9" s="1" t="s">
        <v>16</v>
      </c>
      <c r="AB9" s="1" t="s">
        <v>15</v>
      </c>
    </row>
    <row r="10" spans="1:31" x14ac:dyDescent="0.2">
      <c r="C10" s="1">
        <v>2040</v>
      </c>
      <c r="D10" s="1" t="s">
        <v>5</v>
      </c>
      <c r="E10" s="1" t="s">
        <v>2</v>
      </c>
      <c r="F10" s="1" t="s">
        <v>16</v>
      </c>
      <c r="G10" s="1" t="s">
        <v>15</v>
      </c>
      <c r="J10" s="1">
        <v>1020</v>
      </c>
      <c r="K10" s="1" t="s">
        <v>5</v>
      </c>
      <c r="L10" s="1" t="s">
        <v>2</v>
      </c>
      <c r="M10" s="1" t="s">
        <v>16</v>
      </c>
      <c r="N10" s="1" t="s">
        <v>15</v>
      </c>
      <c r="Q10" s="1">
        <v>1110</v>
      </c>
      <c r="R10" s="1" t="s">
        <v>5</v>
      </c>
      <c r="S10" s="1" t="s">
        <v>2</v>
      </c>
      <c r="T10" s="1" t="s">
        <v>16</v>
      </c>
      <c r="U10" s="1" t="s">
        <v>15</v>
      </c>
      <c r="X10" s="1">
        <v>474</v>
      </c>
      <c r="Y10" s="1" t="s">
        <v>5</v>
      </c>
      <c r="Z10" s="1" t="s">
        <v>2</v>
      </c>
      <c r="AA10" s="1" t="s">
        <v>16</v>
      </c>
      <c r="AB10" s="1" t="s">
        <v>15</v>
      </c>
    </row>
    <row r="11" spans="1:31" x14ac:dyDescent="0.2">
      <c r="C11" s="1">
        <v>1470</v>
      </c>
      <c r="D11" s="1" t="s">
        <v>5</v>
      </c>
      <c r="E11" s="1" t="s">
        <v>0</v>
      </c>
      <c r="F11" s="1" t="s">
        <v>16</v>
      </c>
      <c r="G11" s="1" t="s">
        <v>15</v>
      </c>
      <c r="J11" s="1">
        <v>1160</v>
      </c>
      <c r="K11" s="1" t="s">
        <v>5</v>
      </c>
      <c r="L11" s="1" t="s">
        <v>0</v>
      </c>
      <c r="M11" s="1" t="s">
        <v>16</v>
      </c>
      <c r="N11" s="1" t="s">
        <v>15</v>
      </c>
      <c r="Q11" s="1">
        <v>251</v>
      </c>
      <c r="R11" s="1" t="s">
        <v>5</v>
      </c>
      <c r="S11" s="1" t="s">
        <v>0</v>
      </c>
      <c r="T11" s="1" t="s">
        <v>16</v>
      </c>
      <c r="U11" s="1" t="s">
        <v>15</v>
      </c>
      <c r="X11" s="1">
        <v>933</v>
      </c>
      <c r="Y11" s="1" t="s">
        <v>5</v>
      </c>
      <c r="Z11" s="1" t="s">
        <v>0</v>
      </c>
      <c r="AA11" s="1" t="s">
        <v>16</v>
      </c>
      <c r="AB11" s="1" t="s">
        <v>15</v>
      </c>
    </row>
    <row r="12" spans="1:31" x14ac:dyDescent="0.2">
      <c r="C12" s="1">
        <v>258</v>
      </c>
      <c r="D12" s="1" t="s">
        <v>5</v>
      </c>
      <c r="E12" s="1" t="s">
        <v>1</v>
      </c>
      <c r="F12" s="1" t="s">
        <v>16</v>
      </c>
      <c r="G12" s="1" t="s">
        <v>15</v>
      </c>
      <c r="J12" s="1">
        <v>421</v>
      </c>
      <c r="K12" s="1" t="s">
        <v>5</v>
      </c>
      <c r="L12" s="1" t="s">
        <v>1</v>
      </c>
      <c r="M12" s="1" t="s">
        <v>16</v>
      </c>
      <c r="N12" s="1" t="s">
        <v>15</v>
      </c>
      <c r="Q12" s="1">
        <v>627</v>
      </c>
      <c r="R12" s="1" t="s">
        <v>5</v>
      </c>
      <c r="S12" s="1" t="s">
        <v>1</v>
      </c>
      <c r="T12" s="1" t="s">
        <v>16</v>
      </c>
      <c r="U12" s="1" t="s">
        <v>15</v>
      </c>
      <c r="X12" s="1">
        <v>345</v>
      </c>
      <c r="Y12" s="1" t="s">
        <v>5</v>
      </c>
      <c r="Z12" s="1" t="s">
        <v>1</v>
      </c>
      <c r="AA12" s="1" t="s">
        <v>16</v>
      </c>
      <c r="AB12" s="1" t="s">
        <v>15</v>
      </c>
    </row>
    <row r="13" spans="1:31" x14ac:dyDescent="0.2">
      <c r="C13" s="1">
        <v>94.3</v>
      </c>
      <c r="D13" s="1" t="s">
        <v>5</v>
      </c>
      <c r="E13" s="1" t="s">
        <v>3</v>
      </c>
      <c r="F13" s="1" t="s">
        <v>16</v>
      </c>
      <c r="G13" s="1" t="s">
        <v>15</v>
      </c>
      <c r="J13" s="1">
        <v>928</v>
      </c>
      <c r="K13" s="1" t="s">
        <v>5</v>
      </c>
      <c r="L13" s="1" t="s">
        <v>3</v>
      </c>
      <c r="M13" s="1" t="s">
        <v>16</v>
      </c>
      <c r="N13" s="1" t="s">
        <v>15</v>
      </c>
      <c r="Q13" s="1">
        <v>39</v>
      </c>
      <c r="R13" s="1" t="s">
        <v>5</v>
      </c>
      <c r="S13" s="1" t="s">
        <v>3</v>
      </c>
      <c r="T13" s="1" t="s">
        <v>16</v>
      </c>
      <c r="U13" s="1" t="s">
        <v>15</v>
      </c>
      <c r="X13" s="1">
        <v>253</v>
      </c>
      <c r="Y13" s="1" t="s">
        <v>5</v>
      </c>
      <c r="Z13" s="1" t="s">
        <v>3</v>
      </c>
      <c r="AA13" s="1" t="s">
        <v>16</v>
      </c>
      <c r="AB13" s="1" t="s">
        <v>15</v>
      </c>
    </row>
    <row r="15" spans="1:31" x14ac:dyDescent="0.2">
      <c r="C15" s="1">
        <v>531</v>
      </c>
      <c r="D15" s="1" t="s">
        <v>5</v>
      </c>
      <c r="E15" s="1" t="s">
        <v>6</v>
      </c>
      <c r="F15" s="1" t="s">
        <v>17</v>
      </c>
      <c r="G15" s="1" t="s">
        <v>14</v>
      </c>
      <c r="J15" s="1">
        <v>125</v>
      </c>
      <c r="K15" s="1" t="s">
        <v>5</v>
      </c>
      <c r="L15" s="1" t="s">
        <v>6</v>
      </c>
      <c r="M15" s="1" t="s">
        <v>17</v>
      </c>
      <c r="N15" s="1" t="s">
        <v>14</v>
      </c>
      <c r="Q15" s="1">
        <v>281</v>
      </c>
      <c r="R15" s="1" t="s">
        <v>5</v>
      </c>
      <c r="S15" s="1" t="s">
        <v>6</v>
      </c>
      <c r="T15" s="1" t="s">
        <v>17</v>
      </c>
      <c r="U15" s="1" t="s">
        <v>14</v>
      </c>
      <c r="X15" s="1">
        <v>256</v>
      </c>
      <c r="Y15" s="1" t="s">
        <v>5</v>
      </c>
      <c r="Z15" s="1" t="s">
        <v>6</v>
      </c>
      <c r="AA15" s="1" t="s">
        <v>17</v>
      </c>
      <c r="AB15" s="1" t="s">
        <v>14</v>
      </c>
    </row>
    <row r="16" spans="1:31" x14ac:dyDescent="0.2">
      <c r="C16" s="1">
        <v>4280</v>
      </c>
      <c r="D16" s="1" t="s">
        <v>5</v>
      </c>
      <c r="E16" s="1" t="s">
        <v>2</v>
      </c>
      <c r="F16" s="1" t="s">
        <v>17</v>
      </c>
      <c r="G16" s="1" t="s">
        <v>14</v>
      </c>
      <c r="J16" s="1">
        <v>3950</v>
      </c>
      <c r="K16" s="1" t="s">
        <v>5</v>
      </c>
      <c r="L16" s="1" t="s">
        <v>2</v>
      </c>
      <c r="M16" s="1" t="s">
        <v>17</v>
      </c>
      <c r="N16" s="1" t="s">
        <v>14</v>
      </c>
      <c r="Q16" s="1">
        <v>2540</v>
      </c>
      <c r="R16" s="1" t="s">
        <v>5</v>
      </c>
      <c r="S16" s="1" t="s">
        <v>2</v>
      </c>
      <c r="T16" s="1" t="s">
        <v>17</v>
      </c>
      <c r="U16" s="1" t="s">
        <v>14</v>
      </c>
      <c r="X16" s="1">
        <v>3800</v>
      </c>
      <c r="Y16" s="1" t="s">
        <v>5</v>
      </c>
      <c r="Z16" s="1" t="s">
        <v>2</v>
      </c>
      <c r="AA16" s="1" t="s">
        <v>17</v>
      </c>
      <c r="AB16" s="1" t="s">
        <v>14</v>
      </c>
    </row>
    <row r="17" spans="3:28" x14ac:dyDescent="0.2">
      <c r="C17" s="1">
        <v>6950</v>
      </c>
      <c r="D17" s="1" t="s">
        <v>5</v>
      </c>
      <c r="E17" s="1" t="s">
        <v>0</v>
      </c>
      <c r="F17" s="1" t="s">
        <v>17</v>
      </c>
      <c r="G17" s="1" t="s">
        <v>14</v>
      </c>
      <c r="J17" s="1">
        <v>7000</v>
      </c>
      <c r="K17" s="1" t="s">
        <v>5</v>
      </c>
      <c r="L17" s="1" t="s">
        <v>0</v>
      </c>
      <c r="M17" s="1" t="s">
        <v>17</v>
      </c>
      <c r="N17" s="1" t="s">
        <v>14</v>
      </c>
      <c r="Q17" s="1">
        <v>5790</v>
      </c>
      <c r="R17" s="1" t="s">
        <v>5</v>
      </c>
      <c r="S17" s="1" t="s">
        <v>0</v>
      </c>
      <c r="T17" s="1" t="s">
        <v>17</v>
      </c>
      <c r="U17" s="1" t="s">
        <v>14</v>
      </c>
      <c r="X17" s="1">
        <v>5090</v>
      </c>
      <c r="Y17" s="1" t="s">
        <v>5</v>
      </c>
      <c r="Z17" s="1" t="s">
        <v>0</v>
      </c>
      <c r="AA17" s="1" t="s">
        <v>17</v>
      </c>
      <c r="AB17" s="1" t="s">
        <v>14</v>
      </c>
    </row>
    <row r="18" spans="3:28" x14ac:dyDescent="0.2">
      <c r="C18" s="1">
        <v>2150</v>
      </c>
      <c r="D18" s="1" t="s">
        <v>5</v>
      </c>
      <c r="E18" s="1" t="s">
        <v>1</v>
      </c>
      <c r="F18" s="1" t="s">
        <v>17</v>
      </c>
      <c r="G18" s="1" t="s">
        <v>14</v>
      </c>
      <c r="J18" s="1">
        <v>3690</v>
      </c>
      <c r="K18" s="1" t="s">
        <v>5</v>
      </c>
      <c r="L18" s="1" t="s">
        <v>1</v>
      </c>
      <c r="M18" s="1" t="s">
        <v>17</v>
      </c>
      <c r="N18" s="1" t="s">
        <v>14</v>
      </c>
      <c r="Q18" s="1">
        <v>5170</v>
      </c>
      <c r="R18" s="1" t="s">
        <v>5</v>
      </c>
      <c r="S18" s="1" t="s">
        <v>1</v>
      </c>
      <c r="T18" s="1" t="s">
        <v>17</v>
      </c>
      <c r="U18" s="1" t="s">
        <v>14</v>
      </c>
      <c r="X18" s="1">
        <v>3710</v>
      </c>
      <c r="Y18" s="1" t="s">
        <v>5</v>
      </c>
      <c r="Z18" s="1" t="s">
        <v>1</v>
      </c>
      <c r="AA18" s="1" t="s">
        <v>17</v>
      </c>
      <c r="AB18" s="1" t="s">
        <v>14</v>
      </c>
    </row>
    <row r="19" spans="3:28" x14ac:dyDescent="0.2">
      <c r="C19" s="1">
        <v>6340</v>
      </c>
      <c r="D19" s="1" t="s">
        <v>5</v>
      </c>
      <c r="E19" s="1" t="s">
        <v>3</v>
      </c>
      <c r="F19" s="1" t="s">
        <v>17</v>
      </c>
      <c r="G19" s="1" t="s">
        <v>14</v>
      </c>
      <c r="J19" s="1">
        <v>5300</v>
      </c>
      <c r="K19" s="1" t="s">
        <v>5</v>
      </c>
      <c r="L19" s="1" t="s">
        <v>3</v>
      </c>
      <c r="M19" s="1" t="s">
        <v>17</v>
      </c>
      <c r="N19" s="1" t="s">
        <v>14</v>
      </c>
      <c r="Q19" s="1">
        <v>4470</v>
      </c>
      <c r="R19" s="1" t="s">
        <v>5</v>
      </c>
      <c r="S19" s="1" t="s">
        <v>3</v>
      </c>
      <c r="T19" s="1" t="s">
        <v>17</v>
      </c>
      <c r="U19" s="1" t="s">
        <v>14</v>
      </c>
      <c r="X19" s="1">
        <v>8590</v>
      </c>
      <c r="Y19" s="1" t="s">
        <v>5</v>
      </c>
      <c r="Z19" s="1" t="s">
        <v>3</v>
      </c>
      <c r="AA19" s="1" t="s">
        <v>17</v>
      </c>
      <c r="AB19" s="1" t="s">
        <v>14</v>
      </c>
    </row>
    <row r="20" spans="3:28" x14ac:dyDescent="0.2">
      <c r="C20" s="1">
        <v>218</v>
      </c>
      <c r="D20" s="1" t="s">
        <v>5</v>
      </c>
      <c r="E20" s="1" t="s">
        <v>6</v>
      </c>
      <c r="F20" s="1" t="s">
        <v>16</v>
      </c>
      <c r="G20" s="1" t="s">
        <v>14</v>
      </c>
      <c r="J20" s="1">
        <v>19.2</v>
      </c>
      <c r="K20" s="1" t="s">
        <v>5</v>
      </c>
      <c r="L20" s="1" t="s">
        <v>6</v>
      </c>
      <c r="M20" s="1" t="s">
        <v>16</v>
      </c>
      <c r="N20" s="1" t="s">
        <v>14</v>
      </c>
      <c r="Q20" s="1">
        <v>0</v>
      </c>
      <c r="R20" s="1" t="s">
        <v>5</v>
      </c>
      <c r="S20" s="1" t="s">
        <v>6</v>
      </c>
      <c r="T20" s="1" t="s">
        <v>16</v>
      </c>
      <c r="U20" s="1" t="s">
        <v>14</v>
      </c>
      <c r="X20" s="1">
        <v>21.1</v>
      </c>
      <c r="Y20" s="1" t="s">
        <v>5</v>
      </c>
      <c r="Z20" s="1" t="s">
        <v>6</v>
      </c>
      <c r="AA20" s="1" t="s">
        <v>16</v>
      </c>
      <c r="AB20" s="1" t="s">
        <v>14</v>
      </c>
    </row>
    <row r="21" spans="3:28" x14ac:dyDescent="0.2">
      <c r="C21" s="1">
        <v>893</v>
      </c>
      <c r="D21" s="1" t="s">
        <v>5</v>
      </c>
      <c r="E21" s="1" t="s">
        <v>2</v>
      </c>
      <c r="F21" s="1" t="s">
        <v>16</v>
      </c>
      <c r="G21" s="1" t="s">
        <v>14</v>
      </c>
      <c r="J21" s="1">
        <v>786</v>
      </c>
      <c r="K21" s="1" t="s">
        <v>5</v>
      </c>
      <c r="L21" s="1" t="s">
        <v>2</v>
      </c>
      <c r="M21" s="1" t="s">
        <v>16</v>
      </c>
      <c r="N21" s="1" t="s">
        <v>14</v>
      </c>
      <c r="Q21" s="1">
        <v>836</v>
      </c>
      <c r="R21" s="1" t="s">
        <v>5</v>
      </c>
      <c r="S21" s="1" t="s">
        <v>2</v>
      </c>
      <c r="T21" s="1" t="s">
        <v>16</v>
      </c>
      <c r="U21" s="1" t="s">
        <v>14</v>
      </c>
      <c r="X21" s="1">
        <v>675</v>
      </c>
      <c r="Y21" s="1" t="s">
        <v>5</v>
      </c>
      <c r="Z21" s="1" t="s">
        <v>2</v>
      </c>
      <c r="AA21" s="1" t="s">
        <v>16</v>
      </c>
      <c r="AB21" s="1" t="s">
        <v>14</v>
      </c>
    </row>
    <row r="22" spans="3:28" x14ac:dyDescent="0.2">
      <c r="C22" s="1">
        <v>1870</v>
      </c>
      <c r="D22" s="1" t="s">
        <v>5</v>
      </c>
      <c r="E22" s="1" t="s">
        <v>0</v>
      </c>
      <c r="F22" s="1" t="s">
        <v>16</v>
      </c>
      <c r="G22" s="1" t="s">
        <v>14</v>
      </c>
      <c r="J22" s="1">
        <v>1200</v>
      </c>
      <c r="K22" s="1" t="s">
        <v>5</v>
      </c>
      <c r="L22" s="1" t="s">
        <v>0</v>
      </c>
      <c r="M22" s="1" t="s">
        <v>16</v>
      </c>
      <c r="N22" s="1" t="s">
        <v>14</v>
      </c>
      <c r="Q22" s="1">
        <v>1620</v>
      </c>
      <c r="R22" s="1" t="s">
        <v>5</v>
      </c>
      <c r="S22" s="1" t="s">
        <v>0</v>
      </c>
      <c r="T22" s="1" t="s">
        <v>16</v>
      </c>
      <c r="U22" s="1" t="s">
        <v>14</v>
      </c>
      <c r="X22" s="1">
        <v>1960</v>
      </c>
      <c r="Y22" s="1" t="s">
        <v>5</v>
      </c>
      <c r="Z22" s="1" t="s">
        <v>0</v>
      </c>
      <c r="AA22" s="1" t="s">
        <v>16</v>
      </c>
      <c r="AB22" s="1" t="s">
        <v>14</v>
      </c>
    </row>
    <row r="23" spans="3:28" x14ac:dyDescent="0.2">
      <c r="C23" s="1">
        <v>109</v>
      </c>
      <c r="D23" s="1" t="s">
        <v>5</v>
      </c>
      <c r="E23" s="1" t="s">
        <v>1</v>
      </c>
      <c r="F23" s="1" t="s">
        <v>16</v>
      </c>
      <c r="G23" s="1" t="s">
        <v>14</v>
      </c>
      <c r="J23" s="1">
        <v>316</v>
      </c>
      <c r="K23" s="1" t="s">
        <v>5</v>
      </c>
      <c r="L23" s="1" t="s">
        <v>1</v>
      </c>
      <c r="M23" s="1" t="s">
        <v>16</v>
      </c>
      <c r="N23" s="1" t="s">
        <v>14</v>
      </c>
      <c r="Q23" s="1">
        <v>240</v>
      </c>
      <c r="R23" s="1" t="s">
        <v>5</v>
      </c>
      <c r="S23" s="1" t="s">
        <v>1</v>
      </c>
      <c r="T23" s="1" t="s">
        <v>16</v>
      </c>
      <c r="U23" s="1" t="s">
        <v>14</v>
      </c>
      <c r="X23" s="1">
        <v>508</v>
      </c>
      <c r="Y23" s="1" t="s">
        <v>5</v>
      </c>
      <c r="Z23" s="1" t="s">
        <v>1</v>
      </c>
      <c r="AA23" s="1" t="s">
        <v>16</v>
      </c>
      <c r="AB23" s="1" t="s">
        <v>14</v>
      </c>
    </row>
    <row r="24" spans="3:28" x14ac:dyDescent="0.2">
      <c r="C24" s="1">
        <v>123</v>
      </c>
      <c r="D24" s="1" t="s">
        <v>5</v>
      </c>
      <c r="E24" s="1" t="s">
        <v>3</v>
      </c>
      <c r="F24" s="1" t="s">
        <v>16</v>
      </c>
      <c r="G24" s="1" t="s">
        <v>14</v>
      </c>
      <c r="J24" s="1">
        <v>34.299999999999997</v>
      </c>
      <c r="K24" s="1" t="s">
        <v>5</v>
      </c>
      <c r="L24" s="1" t="s">
        <v>3</v>
      </c>
      <c r="M24" s="1" t="s">
        <v>16</v>
      </c>
      <c r="N24" s="1" t="s">
        <v>14</v>
      </c>
      <c r="Q24" s="1">
        <v>254</v>
      </c>
      <c r="R24" s="1" t="s">
        <v>5</v>
      </c>
      <c r="S24" s="1" t="s">
        <v>3</v>
      </c>
      <c r="T24" s="1" t="s">
        <v>16</v>
      </c>
      <c r="U24" s="1" t="s">
        <v>14</v>
      </c>
      <c r="X24" s="1">
        <v>328</v>
      </c>
      <c r="Y24" s="1" t="s">
        <v>5</v>
      </c>
      <c r="Z24" s="1" t="s">
        <v>3</v>
      </c>
      <c r="AA24" s="1" t="s">
        <v>16</v>
      </c>
      <c r="AB24" s="1" t="s">
        <v>14</v>
      </c>
    </row>
    <row r="26" spans="3:28" x14ac:dyDescent="0.2">
      <c r="C26" s="1">
        <v>8.17</v>
      </c>
      <c r="D26" s="1" t="s">
        <v>5</v>
      </c>
      <c r="E26" s="1" t="s">
        <v>6</v>
      </c>
      <c r="F26" s="1" t="s">
        <v>17</v>
      </c>
      <c r="G26" s="1" t="s">
        <v>4</v>
      </c>
      <c r="J26" s="1">
        <v>5.27</v>
      </c>
      <c r="K26" s="1" t="s">
        <v>5</v>
      </c>
      <c r="L26" s="1" t="s">
        <v>6</v>
      </c>
      <c r="M26" s="1" t="s">
        <v>17</v>
      </c>
      <c r="N26" s="1" t="s">
        <v>4</v>
      </c>
      <c r="Q26" s="1">
        <v>166</v>
      </c>
      <c r="R26" s="1" t="s">
        <v>5</v>
      </c>
      <c r="S26" s="1" t="s">
        <v>6</v>
      </c>
      <c r="T26" s="1" t="s">
        <v>17</v>
      </c>
      <c r="U26" s="1" t="s">
        <v>4</v>
      </c>
      <c r="X26" s="1">
        <v>23.8</v>
      </c>
      <c r="Y26" s="1" t="s">
        <v>5</v>
      </c>
      <c r="Z26" s="1" t="s">
        <v>6</v>
      </c>
      <c r="AA26" s="1" t="s">
        <v>17</v>
      </c>
      <c r="AB26" s="1" t="s">
        <v>4</v>
      </c>
    </row>
    <row r="27" spans="3:28" x14ac:dyDescent="0.2">
      <c r="C27" s="1">
        <v>708</v>
      </c>
      <c r="D27" s="1" t="s">
        <v>5</v>
      </c>
      <c r="E27" s="1" t="s">
        <v>2</v>
      </c>
      <c r="F27" s="1" t="s">
        <v>17</v>
      </c>
      <c r="G27" s="1" t="s">
        <v>4</v>
      </c>
      <c r="J27" s="1">
        <v>395</v>
      </c>
      <c r="K27" s="1" t="s">
        <v>5</v>
      </c>
      <c r="L27" s="1" t="s">
        <v>2</v>
      </c>
      <c r="M27" s="1" t="s">
        <v>17</v>
      </c>
      <c r="N27" s="1" t="s">
        <v>4</v>
      </c>
      <c r="Q27" s="1">
        <v>731</v>
      </c>
      <c r="R27" s="1" t="s">
        <v>5</v>
      </c>
      <c r="S27" s="1" t="s">
        <v>2</v>
      </c>
      <c r="T27" s="1" t="s">
        <v>17</v>
      </c>
      <c r="U27" s="1" t="s">
        <v>4</v>
      </c>
      <c r="X27" s="1">
        <v>932</v>
      </c>
      <c r="Y27" s="1" t="s">
        <v>5</v>
      </c>
      <c r="Z27" s="1" t="s">
        <v>2</v>
      </c>
      <c r="AA27" s="1" t="s">
        <v>17</v>
      </c>
      <c r="AB27" s="1" t="s">
        <v>4</v>
      </c>
    </row>
    <row r="28" spans="3:28" x14ac:dyDescent="0.2">
      <c r="C28" s="1">
        <v>555</v>
      </c>
      <c r="D28" s="1" t="s">
        <v>5</v>
      </c>
      <c r="E28" s="1" t="s">
        <v>0</v>
      </c>
      <c r="F28" s="1" t="s">
        <v>17</v>
      </c>
      <c r="G28" s="1" t="s">
        <v>4</v>
      </c>
      <c r="J28" s="1">
        <v>1150</v>
      </c>
      <c r="K28" s="1" t="s">
        <v>5</v>
      </c>
      <c r="L28" s="1" t="s">
        <v>0</v>
      </c>
      <c r="M28" s="1" t="s">
        <v>17</v>
      </c>
      <c r="N28" s="1" t="s">
        <v>4</v>
      </c>
      <c r="Q28" s="1">
        <v>1320</v>
      </c>
      <c r="R28" s="1" t="s">
        <v>5</v>
      </c>
      <c r="S28" s="1" t="s">
        <v>0</v>
      </c>
      <c r="T28" s="1" t="s">
        <v>17</v>
      </c>
      <c r="U28" s="1" t="s">
        <v>4</v>
      </c>
      <c r="X28" s="1">
        <v>1230</v>
      </c>
      <c r="Y28" s="1" t="s">
        <v>5</v>
      </c>
      <c r="Z28" s="1" t="s">
        <v>0</v>
      </c>
      <c r="AA28" s="1" t="s">
        <v>17</v>
      </c>
      <c r="AB28" s="1" t="s">
        <v>4</v>
      </c>
    </row>
    <row r="29" spans="3:28" x14ac:dyDescent="0.2">
      <c r="C29" s="1">
        <v>889</v>
      </c>
      <c r="D29" s="1" t="s">
        <v>5</v>
      </c>
      <c r="E29" s="1" t="s">
        <v>1</v>
      </c>
      <c r="F29" s="1" t="s">
        <v>17</v>
      </c>
      <c r="G29" s="1" t="s">
        <v>4</v>
      </c>
      <c r="J29" s="1">
        <v>1180</v>
      </c>
      <c r="K29" s="1" t="s">
        <v>5</v>
      </c>
      <c r="L29" s="1" t="s">
        <v>1</v>
      </c>
      <c r="M29" s="1" t="s">
        <v>17</v>
      </c>
      <c r="N29" s="1" t="s">
        <v>4</v>
      </c>
      <c r="Q29" s="1">
        <v>1290</v>
      </c>
      <c r="R29" s="1" t="s">
        <v>5</v>
      </c>
      <c r="S29" s="1" t="s">
        <v>1</v>
      </c>
      <c r="T29" s="1" t="s">
        <v>17</v>
      </c>
      <c r="U29" s="1" t="s">
        <v>4</v>
      </c>
      <c r="X29" s="1">
        <v>967</v>
      </c>
      <c r="Y29" s="1" t="s">
        <v>5</v>
      </c>
      <c r="Z29" s="1" t="s">
        <v>1</v>
      </c>
      <c r="AA29" s="1" t="s">
        <v>17</v>
      </c>
      <c r="AB29" s="1" t="s">
        <v>4</v>
      </c>
    </row>
    <row r="30" spans="3:28" x14ac:dyDescent="0.2">
      <c r="C30" s="1">
        <v>1360</v>
      </c>
      <c r="D30" s="1" t="s">
        <v>5</v>
      </c>
      <c r="E30" s="1" t="s">
        <v>3</v>
      </c>
      <c r="F30" s="1" t="s">
        <v>17</v>
      </c>
      <c r="G30" s="1" t="s">
        <v>4</v>
      </c>
      <c r="J30" s="1">
        <v>945</v>
      </c>
      <c r="K30" s="1" t="s">
        <v>5</v>
      </c>
      <c r="L30" s="1" t="s">
        <v>3</v>
      </c>
      <c r="M30" s="1" t="s">
        <v>17</v>
      </c>
      <c r="N30" s="1" t="s">
        <v>4</v>
      </c>
      <c r="Q30" s="1">
        <v>1230</v>
      </c>
      <c r="R30" s="1" t="s">
        <v>5</v>
      </c>
      <c r="S30" s="1" t="s">
        <v>3</v>
      </c>
      <c r="T30" s="1" t="s">
        <v>17</v>
      </c>
      <c r="U30" s="1" t="s">
        <v>4</v>
      </c>
      <c r="X30" s="1">
        <v>1590</v>
      </c>
      <c r="Y30" s="1" t="s">
        <v>5</v>
      </c>
      <c r="Z30" s="1" t="s">
        <v>3</v>
      </c>
      <c r="AA30" s="1" t="s">
        <v>17</v>
      </c>
      <c r="AB30" s="1" t="s">
        <v>4</v>
      </c>
    </row>
    <row r="31" spans="3:28" x14ac:dyDescent="0.2">
      <c r="C31" s="1">
        <v>9.5299999999999994</v>
      </c>
      <c r="D31" s="1" t="s">
        <v>5</v>
      </c>
      <c r="E31" s="1" t="s">
        <v>6</v>
      </c>
      <c r="F31" s="1" t="s">
        <v>16</v>
      </c>
      <c r="G31" s="1" t="s">
        <v>4</v>
      </c>
      <c r="J31" s="1">
        <v>20.3</v>
      </c>
      <c r="K31" s="1" t="s">
        <v>5</v>
      </c>
      <c r="L31" s="1" t="s">
        <v>6</v>
      </c>
      <c r="M31" s="1" t="s">
        <v>16</v>
      </c>
      <c r="N31" s="1" t="s">
        <v>4</v>
      </c>
      <c r="Q31" s="1">
        <v>85.5</v>
      </c>
      <c r="R31" s="1" t="s">
        <v>5</v>
      </c>
      <c r="S31" s="1" t="s">
        <v>6</v>
      </c>
      <c r="T31" s="1" t="s">
        <v>16</v>
      </c>
      <c r="U31" s="1" t="s">
        <v>4</v>
      </c>
      <c r="X31" s="1">
        <v>15.1</v>
      </c>
      <c r="Y31" s="1" t="s">
        <v>5</v>
      </c>
      <c r="Z31" s="1" t="s">
        <v>6</v>
      </c>
      <c r="AA31" s="1" t="s">
        <v>16</v>
      </c>
      <c r="AB31" s="1" t="s">
        <v>4</v>
      </c>
    </row>
    <row r="32" spans="3:28" x14ac:dyDescent="0.2">
      <c r="C32" s="1">
        <v>162</v>
      </c>
      <c r="D32" s="1" t="s">
        <v>5</v>
      </c>
      <c r="E32" s="1" t="s">
        <v>2</v>
      </c>
      <c r="F32" s="1" t="s">
        <v>16</v>
      </c>
      <c r="G32" s="1" t="s">
        <v>4</v>
      </c>
      <c r="J32" s="1">
        <v>207</v>
      </c>
      <c r="K32" s="1" t="s">
        <v>5</v>
      </c>
      <c r="L32" s="1" t="s">
        <v>2</v>
      </c>
      <c r="M32" s="1" t="s">
        <v>16</v>
      </c>
      <c r="N32" s="1" t="s">
        <v>4</v>
      </c>
      <c r="Q32" s="1">
        <v>539</v>
      </c>
      <c r="R32" s="1" t="s">
        <v>5</v>
      </c>
      <c r="S32" s="1" t="s">
        <v>2</v>
      </c>
      <c r="T32" s="1" t="s">
        <v>16</v>
      </c>
      <c r="U32" s="1" t="s">
        <v>4</v>
      </c>
      <c r="X32" s="1">
        <v>483</v>
      </c>
      <c r="Y32" s="1" t="s">
        <v>5</v>
      </c>
      <c r="Z32" s="1" t="s">
        <v>2</v>
      </c>
      <c r="AA32" s="1" t="s">
        <v>16</v>
      </c>
      <c r="AB32" s="1" t="s">
        <v>4</v>
      </c>
    </row>
    <row r="33" spans="3:28" x14ac:dyDescent="0.2">
      <c r="C33" s="1">
        <v>502</v>
      </c>
      <c r="D33" s="1" t="s">
        <v>5</v>
      </c>
      <c r="E33" s="1" t="s">
        <v>0</v>
      </c>
      <c r="F33" s="1" t="s">
        <v>16</v>
      </c>
      <c r="G33" s="1" t="s">
        <v>4</v>
      </c>
      <c r="J33" s="1">
        <v>565</v>
      </c>
      <c r="K33" s="1" t="s">
        <v>5</v>
      </c>
      <c r="L33" s="1" t="s">
        <v>0</v>
      </c>
      <c r="M33" s="1" t="s">
        <v>16</v>
      </c>
      <c r="N33" s="1" t="s">
        <v>4</v>
      </c>
      <c r="Q33" s="1">
        <v>632</v>
      </c>
      <c r="R33" s="1" t="s">
        <v>5</v>
      </c>
      <c r="S33" s="1" t="s">
        <v>0</v>
      </c>
      <c r="T33" s="1" t="s">
        <v>16</v>
      </c>
      <c r="U33" s="1" t="s">
        <v>4</v>
      </c>
      <c r="X33" s="1">
        <v>525</v>
      </c>
      <c r="Y33" s="1" t="s">
        <v>5</v>
      </c>
      <c r="Z33" s="1" t="s">
        <v>0</v>
      </c>
      <c r="AA33" s="1" t="s">
        <v>16</v>
      </c>
      <c r="AB33" s="1" t="s">
        <v>4</v>
      </c>
    </row>
    <row r="34" spans="3:28" x14ac:dyDescent="0.2">
      <c r="C34" s="1">
        <v>150</v>
      </c>
      <c r="D34" s="1" t="s">
        <v>5</v>
      </c>
      <c r="E34" s="1" t="s">
        <v>1</v>
      </c>
      <c r="F34" s="1" t="s">
        <v>16</v>
      </c>
      <c r="G34" s="1" t="s">
        <v>4</v>
      </c>
      <c r="J34" s="1">
        <v>186</v>
      </c>
      <c r="K34" s="1" t="s">
        <v>5</v>
      </c>
      <c r="L34" s="1" t="s">
        <v>1</v>
      </c>
      <c r="M34" s="1" t="s">
        <v>16</v>
      </c>
      <c r="N34" s="1" t="s">
        <v>4</v>
      </c>
      <c r="Q34" s="1">
        <v>95.6</v>
      </c>
      <c r="R34" s="1" t="s">
        <v>5</v>
      </c>
      <c r="S34" s="1" t="s">
        <v>1</v>
      </c>
      <c r="T34" s="1" t="s">
        <v>16</v>
      </c>
      <c r="U34" s="1" t="s">
        <v>4</v>
      </c>
      <c r="X34" s="1">
        <v>161</v>
      </c>
      <c r="Y34" s="1" t="s">
        <v>5</v>
      </c>
      <c r="Z34" s="1" t="s">
        <v>1</v>
      </c>
      <c r="AA34" s="1" t="s">
        <v>16</v>
      </c>
      <c r="AB34" s="1" t="s">
        <v>4</v>
      </c>
    </row>
    <row r="35" spans="3:28" x14ac:dyDescent="0.2">
      <c r="C35" s="1">
        <v>104</v>
      </c>
      <c r="D35" s="1" t="s">
        <v>5</v>
      </c>
      <c r="E35" s="1" t="s">
        <v>3</v>
      </c>
      <c r="F35" s="1" t="s">
        <v>16</v>
      </c>
      <c r="G35" s="1" t="s">
        <v>4</v>
      </c>
      <c r="J35" s="1">
        <v>65</v>
      </c>
      <c r="K35" s="1" t="s">
        <v>5</v>
      </c>
      <c r="L35" s="1" t="s">
        <v>3</v>
      </c>
      <c r="M35" s="1" t="s">
        <v>16</v>
      </c>
      <c r="N35" s="1" t="s">
        <v>4</v>
      </c>
      <c r="Q35" s="1">
        <v>165</v>
      </c>
      <c r="R35" s="1" t="s">
        <v>5</v>
      </c>
      <c r="S35" s="1" t="s">
        <v>3</v>
      </c>
      <c r="T35" s="1" t="s">
        <v>16</v>
      </c>
      <c r="U35" s="1" t="s">
        <v>4</v>
      </c>
      <c r="X35" s="1">
        <v>195</v>
      </c>
      <c r="Y35" s="1" t="s">
        <v>5</v>
      </c>
      <c r="Z35" s="1" t="s">
        <v>3</v>
      </c>
      <c r="AA35" s="1" t="s">
        <v>16</v>
      </c>
      <c r="AB35" s="1" t="s">
        <v>4</v>
      </c>
    </row>
    <row r="40" spans="3:28" x14ac:dyDescent="0.2">
      <c r="C40" s="2" t="s">
        <v>12</v>
      </c>
      <c r="D40" s="2" t="s">
        <v>15</v>
      </c>
      <c r="F40" s="1" t="s">
        <v>11</v>
      </c>
      <c r="J40" s="2" t="s">
        <v>12</v>
      </c>
      <c r="K40" s="2" t="s">
        <v>15</v>
      </c>
      <c r="M40" s="1" t="s">
        <v>11</v>
      </c>
      <c r="Q40" s="2" t="s">
        <v>12</v>
      </c>
      <c r="R40" s="2" t="s">
        <v>15</v>
      </c>
      <c r="T40" s="1" t="s">
        <v>11</v>
      </c>
      <c r="X40" s="2" t="s">
        <v>12</v>
      </c>
      <c r="Y40" s="2" t="s">
        <v>15</v>
      </c>
      <c r="AA40" s="1" t="s">
        <v>11</v>
      </c>
    </row>
    <row r="41" spans="3:28" x14ac:dyDescent="0.2">
      <c r="C41" s="1" t="s">
        <v>10</v>
      </c>
      <c r="D41" s="1" t="s">
        <v>9</v>
      </c>
      <c r="E41" s="1" t="s">
        <v>8</v>
      </c>
      <c r="F41" s="1" t="s">
        <v>7</v>
      </c>
      <c r="J41" s="1" t="s">
        <v>10</v>
      </c>
      <c r="K41" s="1" t="s">
        <v>9</v>
      </c>
      <c r="L41" s="1" t="s">
        <v>8</v>
      </c>
      <c r="M41" s="1" t="s">
        <v>7</v>
      </c>
      <c r="Q41" s="1" t="s">
        <v>10</v>
      </c>
      <c r="R41" s="1" t="s">
        <v>9</v>
      </c>
      <c r="S41" s="1" t="s">
        <v>8</v>
      </c>
      <c r="T41" s="1" t="s">
        <v>7</v>
      </c>
      <c r="X41" s="1" t="s">
        <v>10</v>
      </c>
      <c r="Y41" s="1" t="s">
        <v>9</v>
      </c>
      <c r="Z41" s="1" t="s">
        <v>8</v>
      </c>
      <c r="AA41" s="1" t="s">
        <v>7</v>
      </c>
    </row>
    <row r="42" spans="3:28" x14ac:dyDescent="0.2">
      <c r="C42" s="1" t="s">
        <v>5</v>
      </c>
      <c r="D42" s="1" t="s">
        <v>6</v>
      </c>
      <c r="E42" s="1" t="s">
        <v>4</v>
      </c>
      <c r="F42" s="1">
        <f>C9/C4</f>
        <v>0</v>
      </c>
      <c r="J42" s="1" t="s">
        <v>5</v>
      </c>
      <c r="K42" s="1" t="s">
        <v>6</v>
      </c>
      <c r="L42" s="1" t="s">
        <v>4</v>
      </c>
      <c r="M42" s="1">
        <f>J9/J4</f>
        <v>0.37826086956521743</v>
      </c>
      <c r="Q42" s="1" t="s">
        <v>5</v>
      </c>
      <c r="R42" s="1" t="s">
        <v>6</v>
      </c>
      <c r="S42" s="1" t="s">
        <v>4</v>
      </c>
      <c r="T42" s="1">
        <f>Q9/Q4</f>
        <v>1.3438202247191012E-2</v>
      </c>
      <c r="X42" s="1" t="s">
        <v>5</v>
      </c>
      <c r="Y42" s="1" t="s">
        <v>6</v>
      </c>
      <c r="Z42" s="1" t="s">
        <v>4</v>
      </c>
      <c r="AA42" s="1">
        <f>X9/X4</f>
        <v>0</v>
      </c>
    </row>
    <row r="43" spans="3:28" x14ac:dyDescent="0.2">
      <c r="C43" s="1" t="s">
        <v>5</v>
      </c>
      <c r="D43" s="1" t="s">
        <v>2</v>
      </c>
      <c r="E43" s="1" t="s">
        <v>4</v>
      </c>
      <c r="F43" s="1">
        <f>C10/C5</f>
        <v>0.47887323943661969</v>
      </c>
      <c r="J43" s="1" t="s">
        <v>5</v>
      </c>
      <c r="K43" s="1" t="s">
        <v>2</v>
      </c>
      <c r="L43" s="1" t="s">
        <v>4</v>
      </c>
      <c r="M43" s="1">
        <f>J10/J5</f>
        <v>0.16531604538087522</v>
      </c>
      <c r="Q43" s="1" t="s">
        <v>5</v>
      </c>
      <c r="R43" s="1" t="s">
        <v>2</v>
      </c>
      <c r="S43" s="1" t="s">
        <v>4</v>
      </c>
      <c r="T43" s="1">
        <f>Q10/Q5</f>
        <v>0.18530884808013356</v>
      </c>
      <c r="X43" s="1" t="s">
        <v>5</v>
      </c>
      <c r="Y43" s="1" t="s">
        <v>2</v>
      </c>
      <c r="Z43" s="1" t="s">
        <v>4</v>
      </c>
      <c r="AA43" s="1">
        <f>X10/X5</f>
        <v>0.10896551724137932</v>
      </c>
    </row>
    <row r="44" spans="3:28" x14ac:dyDescent="0.2">
      <c r="C44" s="1" t="s">
        <v>5</v>
      </c>
      <c r="D44" s="1" t="s">
        <v>0</v>
      </c>
      <c r="E44" s="1" t="s">
        <v>4</v>
      </c>
      <c r="F44" s="1">
        <f>C11/C6</f>
        <v>0.28488372093023256</v>
      </c>
      <c r="J44" s="1" t="s">
        <v>5</v>
      </c>
      <c r="K44" s="1" t="s">
        <v>0</v>
      </c>
      <c r="L44" s="1" t="s">
        <v>4</v>
      </c>
      <c r="M44" s="1">
        <f>J11/J6</f>
        <v>0.39057239057239057</v>
      </c>
      <c r="Q44" s="1" t="s">
        <v>5</v>
      </c>
      <c r="R44" s="1" t="s">
        <v>0</v>
      </c>
      <c r="S44" s="1" t="s">
        <v>4</v>
      </c>
      <c r="T44" s="1">
        <f>Q11/Q6</f>
        <v>3.9465408805031445E-2</v>
      </c>
      <c r="X44" s="1" t="s">
        <v>5</v>
      </c>
      <c r="Y44" s="1" t="s">
        <v>0</v>
      </c>
      <c r="Z44" s="1" t="s">
        <v>4</v>
      </c>
      <c r="AA44" s="1">
        <f>X11/X6</f>
        <v>0.16484098939929329</v>
      </c>
    </row>
    <row r="45" spans="3:28" x14ac:dyDescent="0.2">
      <c r="C45" s="1" t="s">
        <v>5</v>
      </c>
      <c r="D45" s="1" t="s">
        <v>1</v>
      </c>
      <c r="E45" s="1" t="s">
        <v>4</v>
      </c>
      <c r="F45" s="1">
        <f>C12/C7</f>
        <v>6.0280373831775702E-2</v>
      </c>
      <c r="J45" s="1" t="s">
        <v>5</v>
      </c>
      <c r="K45" s="1" t="s">
        <v>1</v>
      </c>
      <c r="L45" s="1" t="s">
        <v>4</v>
      </c>
      <c r="M45" s="1">
        <f>J12/J7</f>
        <v>6.3691376701966715E-2</v>
      </c>
      <c r="Q45" s="1" t="s">
        <v>5</v>
      </c>
      <c r="R45" s="1" t="s">
        <v>1</v>
      </c>
      <c r="S45" s="1" t="s">
        <v>4</v>
      </c>
      <c r="T45" s="1">
        <f>Q12/Q7</f>
        <v>9.0086206896551724E-2</v>
      </c>
      <c r="X45" s="1" t="s">
        <v>5</v>
      </c>
      <c r="Y45" s="1" t="s">
        <v>1</v>
      </c>
      <c r="Z45" s="1" t="s">
        <v>4</v>
      </c>
      <c r="AA45" s="1">
        <f>X12/X7</f>
        <v>7.3404255319148931E-2</v>
      </c>
    </row>
    <row r="46" spans="3:28" x14ac:dyDescent="0.2">
      <c r="C46" s="1" t="s">
        <v>5</v>
      </c>
      <c r="D46" s="1" t="s">
        <v>3</v>
      </c>
      <c r="E46" s="1" t="s">
        <v>4</v>
      </c>
      <c r="F46" s="1">
        <f>C13/C8</f>
        <v>1.3079056865464633E-2</v>
      </c>
      <c r="J46" s="1" t="s">
        <v>5</v>
      </c>
      <c r="K46" s="1" t="s">
        <v>3</v>
      </c>
      <c r="L46" s="1" t="s">
        <v>4</v>
      </c>
      <c r="M46" s="1">
        <f>J13/J8</f>
        <v>0.14320987654320988</v>
      </c>
      <c r="Q46" s="1" t="s">
        <v>5</v>
      </c>
      <c r="R46" s="1" t="s">
        <v>3</v>
      </c>
      <c r="S46" s="1" t="s">
        <v>4</v>
      </c>
      <c r="T46" s="1">
        <f>Q13/Q8</f>
        <v>4.5990566037735848E-3</v>
      </c>
      <c r="X46" s="1" t="s">
        <v>5</v>
      </c>
      <c r="Y46" s="1" t="s">
        <v>3</v>
      </c>
      <c r="Z46" s="1" t="s">
        <v>4</v>
      </c>
      <c r="AA46" s="1">
        <f>X13/X8</f>
        <v>5.4175588865096359E-2</v>
      </c>
    </row>
    <row r="48" spans="3:28" x14ac:dyDescent="0.2">
      <c r="C48" s="2" t="s">
        <v>12</v>
      </c>
      <c r="D48" s="2" t="s">
        <v>14</v>
      </c>
      <c r="F48" s="1" t="s">
        <v>11</v>
      </c>
      <c r="J48" s="2" t="s">
        <v>12</v>
      </c>
      <c r="K48" s="2" t="s">
        <v>14</v>
      </c>
      <c r="M48" s="1" t="s">
        <v>11</v>
      </c>
      <c r="Q48" s="2" t="s">
        <v>12</v>
      </c>
      <c r="R48" s="2" t="s">
        <v>14</v>
      </c>
      <c r="T48" s="1" t="s">
        <v>11</v>
      </c>
      <c r="X48" s="2" t="s">
        <v>12</v>
      </c>
      <c r="Y48" s="2" t="s">
        <v>14</v>
      </c>
      <c r="AA48" s="1" t="s">
        <v>11</v>
      </c>
    </row>
    <row r="49" spans="3:27" x14ac:dyDescent="0.2">
      <c r="C49" s="1" t="s">
        <v>10</v>
      </c>
      <c r="D49" s="1" t="s">
        <v>9</v>
      </c>
      <c r="E49" s="1" t="s">
        <v>8</v>
      </c>
      <c r="F49" s="1" t="s">
        <v>7</v>
      </c>
      <c r="J49" s="1" t="s">
        <v>10</v>
      </c>
      <c r="K49" s="1" t="s">
        <v>9</v>
      </c>
      <c r="L49" s="1" t="s">
        <v>8</v>
      </c>
      <c r="M49" s="1" t="s">
        <v>7</v>
      </c>
      <c r="Q49" s="1" t="s">
        <v>10</v>
      </c>
      <c r="R49" s="1" t="s">
        <v>9</v>
      </c>
      <c r="S49" s="1" t="s">
        <v>8</v>
      </c>
      <c r="T49" s="1" t="s">
        <v>7</v>
      </c>
      <c r="X49" s="1" t="s">
        <v>10</v>
      </c>
      <c r="Y49" s="1" t="s">
        <v>9</v>
      </c>
      <c r="Z49" s="1" t="s">
        <v>8</v>
      </c>
      <c r="AA49" s="1" t="s">
        <v>7</v>
      </c>
    </row>
    <row r="50" spans="3:27" x14ac:dyDescent="0.2">
      <c r="C50" s="1" t="s">
        <v>5</v>
      </c>
      <c r="D50" s="1" t="s">
        <v>6</v>
      </c>
      <c r="E50" s="1" t="s">
        <v>13</v>
      </c>
      <c r="F50" s="1">
        <f>C20/C15</f>
        <v>0.41054613935969869</v>
      </c>
      <c r="J50" s="1" t="s">
        <v>5</v>
      </c>
      <c r="K50" s="1" t="s">
        <v>6</v>
      </c>
      <c r="L50" s="1" t="s">
        <v>13</v>
      </c>
      <c r="M50" s="1">
        <f>J20/J15</f>
        <v>0.15359999999999999</v>
      </c>
      <c r="Q50" s="1" t="s">
        <v>5</v>
      </c>
      <c r="R50" s="1" t="s">
        <v>6</v>
      </c>
      <c r="S50" s="1" t="s">
        <v>13</v>
      </c>
      <c r="T50" s="1">
        <f>Q20/Q15</f>
        <v>0</v>
      </c>
      <c r="X50" s="1" t="s">
        <v>5</v>
      </c>
      <c r="Y50" s="1" t="s">
        <v>6</v>
      </c>
      <c r="Z50" s="1" t="s">
        <v>13</v>
      </c>
      <c r="AA50" s="1">
        <f>X20/X15</f>
        <v>8.2421875000000006E-2</v>
      </c>
    </row>
    <row r="51" spans="3:27" x14ac:dyDescent="0.2">
      <c r="C51" s="1" t="s">
        <v>5</v>
      </c>
      <c r="D51" s="1" t="s">
        <v>2</v>
      </c>
      <c r="E51" s="1" t="s">
        <v>13</v>
      </c>
      <c r="F51" s="1">
        <f>C21/C16</f>
        <v>0.20864485981308412</v>
      </c>
      <c r="J51" s="1" t="s">
        <v>5</v>
      </c>
      <c r="K51" s="1" t="s">
        <v>2</v>
      </c>
      <c r="L51" s="1" t="s">
        <v>13</v>
      </c>
      <c r="M51" s="1">
        <f>J21/J16</f>
        <v>0.19898734177215191</v>
      </c>
      <c r="Q51" s="1" t="s">
        <v>5</v>
      </c>
      <c r="R51" s="1" t="s">
        <v>2</v>
      </c>
      <c r="S51" s="1" t="s">
        <v>13</v>
      </c>
      <c r="T51" s="1">
        <f>Q21/Q16</f>
        <v>0.32913385826771652</v>
      </c>
      <c r="X51" s="1" t="s">
        <v>5</v>
      </c>
      <c r="Y51" s="1" t="s">
        <v>2</v>
      </c>
      <c r="Z51" s="1" t="s">
        <v>13</v>
      </c>
      <c r="AA51" s="1">
        <f>X21/X16</f>
        <v>0.17763157894736842</v>
      </c>
    </row>
    <row r="52" spans="3:27" x14ac:dyDescent="0.2">
      <c r="C52" s="1" t="s">
        <v>5</v>
      </c>
      <c r="D52" s="1" t="s">
        <v>0</v>
      </c>
      <c r="E52" s="1" t="s">
        <v>13</v>
      </c>
      <c r="F52" s="1">
        <f>C22/C17</f>
        <v>0.26906474820143883</v>
      </c>
      <c r="J52" s="1" t="s">
        <v>5</v>
      </c>
      <c r="K52" s="1" t="s">
        <v>0</v>
      </c>
      <c r="L52" s="1" t="s">
        <v>13</v>
      </c>
      <c r="M52" s="1">
        <f>J22/J17</f>
        <v>0.17142857142857143</v>
      </c>
      <c r="Q52" s="1" t="s">
        <v>5</v>
      </c>
      <c r="R52" s="1" t="s">
        <v>0</v>
      </c>
      <c r="S52" s="1" t="s">
        <v>13</v>
      </c>
      <c r="T52" s="1">
        <f>Q22/Q17</f>
        <v>0.27979274611398963</v>
      </c>
      <c r="X52" s="1" t="s">
        <v>5</v>
      </c>
      <c r="Y52" s="1" t="s">
        <v>0</v>
      </c>
      <c r="Z52" s="1" t="s">
        <v>13</v>
      </c>
      <c r="AA52" s="1">
        <f>X22/X17</f>
        <v>0.3850687622789784</v>
      </c>
    </row>
    <row r="53" spans="3:27" x14ac:dyDescent="0.2">
      <c r="C53" s="1" t="s">
        <v>5</v>
      </c>
      <c r="D53" s="1" t="s">
        <v>1</v>
      </c>
      <c r="E53" s="1" t="s">
        <v>13</v>
      </c>
      <c r="F53" s="1">
        <f>C23/C18</f>
        <v>5.0697674418604649E-2</v>
      </c>
      <c r="J53" s="1" t="s">
        <v>5</v>
      </c>
      <c r="K53" s="1" t="s">
        <v>1</v>
      </c>
      <c r="L53" s="1" t="s">
        <v>13</v>
      </c>
      <c r="M53" s="1">
        <f>J23/J18</f>
        <v>8.5636856368563691E-2</v>
      </c>
      <c r="Q53" s="1" t="s">
        <v>5</v>
      </c>
      <c r="R53" s="1" t="s">
        <v>1</v>
      </c>
      <c r="S53" s="1" t="s">
        <v>13</v>
      </c>
      <c r="T53" s="1">
        <f>Q23/Q18</f>
        <v>4.6421663442940041E-2</v>
      </c>
      <c r="X53" s="1" t="s">
        <v>5</v>
      </c>
      <c r="Y53" s="1" t="s">
        <v>1</v>
      </c>
      <c r="Z53" s="1" t="s">
        <v>13</v>
      </c>
      <c r="AA53" s="1">
        <f>X23/X18</f>
        <v>0.13692722371967656</v>
      </c>
    </row>
    <row r="54" spans="3:27" x14ac:dyDescent="0.2">
      <c r="C54" s="1" t="s">
        <v>5</v>
      </c>
      <c r="D54" s="1" t="s">
        <v>3</v>
      </c>
      <c r="E54" s="1" t="s">
        <v>13</v>
      </c>
      <c r="F54" s="1">
        <f>C24/C19</f>
        <v>1.9400630914826498E-2</v>
      </c>
      <c r="J54" s="1" t="s">
        <v>5</v>
      </c>
      <c r="K54" s="1" t="s">
        <v>3</v>
      </c>
      <c r="L54" s="1" t="s">
        <v>13</v>
      </c>
      <c r="M54" s="1">
        <f>J24/J19</f>
        <v>6.4716981132075463E-3</v>
      </c>
      <c r="Q54" s="1" t="s">
        <v>5</v>
      </c>
      <c r="R54" s="1" t="s">
        <v>3</v>
      </c>
      <c r="S54" s="1" t="s">
        <v>13</v>
      </c>
      <c r="T54" s="1">
        <f>Q24/Q19</f>
        <v>5.6823266219239374E-2</v>
      </c>
      <c r="X54" s="1" t="s">
        <v>5</v>
      </c>
      <c r="Y54" s="1" t="s">
        <v>3</v>
      </c>
      <c r="Z54" s="1" t="s">
        <v>13</v>
      </c>
      <c r="AA54" s="1">
        <f>X24/X19</f>
        <v>3.8183934807916181E-2</v>
      </c>
    </row>
    <row r="56" spans="3:27" x14ac:dyDescent="0.2">
      <c r="C56" s="2" t="s">
        <v>12</v>
      </c>
      <c r="D56" s="2" t="s">
        <v>4</v>
      </c>
      <c r="F56" s="1" t="s">
        <v>11</v>
      </c>
      <c r="J56" s="2" t="s">
        <v>12</v>
      </c>
      <c r="K56" s="2" t="s">
        <v>4</v>
      </c>
      <c r="M56" s="1" t="s">
        <v>11</v>
      </c>
      <c r="Q56" s="2" t="s">
        <v>12</v>
      </c>
      <c r="R56" s="2" t="s">
        <v>4</v>
      </c>
      <c r="T56" s="1" t="s">
        <v>11</v>
      </c>
      <c r="X56" s="2" t="s">
        <v>12</v>
      </c>
      <c r="Y56" s="2" t="s">
        <v>4</v>
      </c>
      <c r="AA56" s="1" t="s">
        <v>11</v>
      </c>
    </row>
    <row r="57" spans="3:27" x14ac:dyDescent="0.2">
      <c r="C57" s="1" t="s">
        <v>10</v>
      </c>
      <c r="D57" s="1" t="s">
        <v>9</v>
      </c>
      <c r="E57" s="1" t="s">
        <v>8</v>
      </c>
      <c r="F57" s="1" t="s">
        <v>7</v>
      </c>
      <c r="J57" s="1" t="s">
        <v>10</v>
      </c>
      <c r="K57" s="1" t="s">
        <v>9</v>
      </c>
      <c r="L57" s="1" t="s">
        <v>8</v>
      </c>
      <c r="M57" s="1" t="s">
        <v>7</v>
      </c>
      <c r="Q57" s="1" t="s">
        <v>10</v>
      </c>
      <c r="R57" s="1" t="s">
        <v>9</v>
      </c>
      <c r="S57" s="1" t="s">
        <v>8</v>
      </c>
      <c r="T57" s="1" t="s">
        <v>7</v>
      </c>
      <c r="X57" s="1" t="s">
        <v>10</v>
      </c>
      <c r="Y57" s="1" t="s">
        <v>9</v>
      </c>
      <c r="Z57" s="1" t="s">
        <v>8</v>
      </c>
      <c r="AA57" s="1" t="s">
        <v>7</v>
      </c>
    </row>
    <row r="58" spans="3:27" x14ac:dyDescent="0.2">
      <c r="C58" s="1" t="s">
        <v>5</v>
      </c>
      <c r="D58" s="1" t="s">
        <v>6</v>
      </c>
      <c r="E58" s="1" t="s">
        <v>4</v>
      </c>
      <c r="F58" s="1">
        <f>C31/C26</f>
        <v>1.1664626682986536</v>
      </c>
      <c r="J58" s="1" t="s">
        <v>5</v>
      </c>
      <c r="K58" s="1" t="s">
        <v>6</v>
      </c>
      <c r="L58" s="1" t="s">
        <v>4</v>
      </c>
      <c r="M58" s="1">
        <f>J31/J26</f>
        <v>3.8519924098671732</v>
      </c>
      <c r="Q58" s="1" t="s">
        <v>5</v>
      </c>
      <c r="R58" s="1" t="s">
        <v>6</v>
      </c>
      <c r="S58" s="1" t="s">
        <v>4</v>
      </c>
      <c r="T58" s="1">
        <f>Q31/Q26</f>
        <v>0.51506024096385539</v>
      </c>
      <c r="X58" s="1" t="s">
        <v>5</v>
      </c>
      <c r="Y58" s="1" t="s">
        <v>6</v>
      </c>
      <c r="Z58" s="1" t="s">
        <v>4</v>
      </c>
      <c r="AA58" s="1">
        <f>X31/X26</f>
        <v>0.63445378151260501</v>
      </c>
    </row>
    <row r="59" spans="3:27" x14ac:dyDescent="0.2">
      <c r="C59" s="1" t="s">
        <v>5</v>
      </c>
      <c r="D59" s="1" t="s">
        <v>2</v>
      </c>
      <c r="E59" s="1" t="s">
        <v>4</v>
      </c>
      <c r="F59" s="1">
        <f>C32/C27</f>
        <v>0.2288135593220339</v>
      </c>
      <c r="J59" s="1" t="s">
        <v>5</v>
      </c>
      <c r="K59" s="1" t="s">
        <v>2</v>
      </c>
      <c r="L59" s="1" t="s">
        <v>4</v>
      </c>
      <c r="M59" s="1">
        <f>J32/J27</f>
        <v>0.52405063291139242</v>
      </c>
      <c r="Q59" s="1" t="s">
        <v>5</v>
      </c>
      <c r="R59" s="1" t="s">
        <v>2</v>
      </c>
      <c r="S59" s="1" t="s">
        <v>4</v>
      </c>
      <c r="T59" s="1">
        <f>Q32/Q27</f>
        <v>0.73734610123119015</v>
      </c>
      <c r="X59" s="1" t="s">
        <v>5</v>
      </c>
      <c r="Y59" s="1" t="s">
        <v>2</v>
      </c>
      <c r="Z59" s="1" t="s">
        <v>4</v>
      </c>
      <c r="AA59" s="1">
        <f>X32/X27</f>
        <v>0.51824034334763946</v>
      </c>
    </row>
    <row r="60" spans="3:27" x14ac:dyDescent="0.2">
      <c r="C60" s="1" t="s">
        <v>5</v>
      </c>
      <c r="D60" s="1" t="s">
        <v>0</v>
      </c>
      <c r="E60" s="1" t="s">
        <v>4</v>
      </c>
      <c r="F60" s="1">
        <f>C33/C28</f>
        <v>0.90450450450450448</v>
      </c>
      <c r="J60" s="1" t="s">
        <v>5</v>
      </c>
      <c r="K60" s="1" t="s">
        <v>0</v>
      </c>
      <c r="L60" s="1" t="s">
        <v>4</v>
      </c>
      <c r="M60" s="1">
        <f>J33/J28</f>
        <v>0.49130434782608695</v>
      </c>
      <c r="Q60" s="1" t="s">
        <v>5</v>
      </c>
      <c r="R60" s="1" t="s">
        <v>0</v>
      </c>
      <c r="S60" s="1" t="s">
        <v>4</v>
      </c>
      <c r="T60" s="1">
        <f>Q33/Q28</f>
        <v>0.47878787878787876</v>
      </c>
      <c r="X60" s="1" t="s">
        <v>5</v>
      </c>
      <c r="Y60" s="1" t="s">
        <v>0</v>
      </c>
      <c r="Z60" s="1" t="s">
        <v>4</v>
      </c>
      <c r="AA60" s="1">
        <f>X33/X28</f>
        <v>0.42682926829268292</v>
      </c>
    </row>
    <row r="61" spans="3:27" x14ac:dyDescent="0.2">
      <c r="C61" s="1" t="s">
        <v>5</v>
      </c>
      <c r="D61" s="1" t="s">
        <v>1</v>
      </c>
      <c r="E61" s="1" t="s">
        <v>4</v>
      </c>
      <c r="F61" s="1">
        <f>C34/C29</f>
        <v>0.1687289088863892</v>
      </c>
      <c r="J61" s="1" t="s">
        <v>5</v>
      </c>
      <c r="K61" s="1" t="s">
        <v>1</v>
      </c>
      <c r="L61" s="1" t="s">
        <v>4</v>
      </c>
      <c r="M61" s="1">
        <f>J34/J29</f>
        <v>0.15762711864406781</v>
      </c>
      <c r="Q61" s="1" t="s">
        <v>5</v>
      </c>
      <c r="R61" s="1" t="s">
        <v>1</v>
      </c>
      <c r="S61" s="1" t="s">
        <v>4</v>
      </c>
      <c r="T61" s="1">
        <f>Q34/Q29</f>
        <v>7.4108527131782939E-2</v>
      </c>
      <c r="X61" s="1" t="s">
        <v>5</v>
      </c>
      <c r="Y61" s="1" t="s">
        <v>1</v>
      </c>
      <c r="Z61" s="1" t="s">
        <v>4</v>
      </c>
      <c r="AA61" s="1">
        <f>X34/X29</f>
        <v>0.16649431230610134</v>
      </c>
    </row>
    <row r="62" spans="3:27" x14ac:dyDescent="0.2">
      <c r="C62" s="1" t="s">
        <v>5</v>
      </c>
      <c r="D62" s="1" t="s">
        <v>3</v>
      </c>
      <c r="E62" s="1" t="s">
        <v>4</v>
      </c>
      <c r="F62" s="1">
        <f>C35/C30</f>
        <v>7.6470588235294124E-2</v>
      </c>
      <c r="J62" s="1" t="s">
        <v>5</v>
      </c>
      <c r="K62" s="1" t="s">
        <v>3</v>
      </c>
      <c r="L62" s="1" t="s">
        <v>4</v>
      </c>
      <c r="M62" s="1">
        <f>J35/J30</f>
        <v>6.8783068783068779E-2</v>
      </c>
      <c r="Q62" s="1" t="s">
        <v>5</v>
      </c>
      <c r="R62" s="1" t="s">
        <v>3</v>
      </c>
      <c r="S62" s="1" t="s">
        <v>4</v>
      </c>
      <c r="T62" s="1">
        <f>Q35/Q30</f>
        <v>0.13414634146341464</v>
      </c>
      <c r="X62" s="1" t="s">
        <v>5</v>
      </c>
      <c r="Y62" s="1" t="s">
        <v>3</v>
      </c>
      <c r="Z62" s="1" t="s">
        <v>4</v>
      </c>
      <c r="AA62" s="1">
        <f>X35/X30</f>
        <v>0.12264150943396226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Fig. 3D,E,F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</dc:creator>
  <cp:lastModifiedBy>Fabio Lolicato</cp:lastModifiedBy>
  <dcterms:created xsi:type="dcterms:W3CDTF">2022-09-20T11:05:58Z</dcterms:created>
  <dcterms:modified xsi:type="dcterms:W3CDTF">2023-12-01T13:09:05Z</dcterms:modified>
</cp:coreProperties>
</file>